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5\Ingles\Q2\"/>
    </mc:Choice>
  </mc:AlternateContent>
  <xr:revisionPtr revIDLastSave="0" documentId="13_ncr:1_{214C008A-DBBC-4BED-8323-C9D7919E5DCB}" xr6:coauthVersionLast="47" xr6:coauthVersionMax="47" xr10:uidLastSave="{00000000-0000-0000-0000-000000000000}"/>
  <bookViews>
    <workbookView xWindow="-28920" yWindow="-120" windowWidth="29040" windowHeight="15840" xr2:uid="{00000000-000D-0000-FFFF-FFFF00000000}"/>
  </bookViews>
  <sheets>
    <sheet name="Jun-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c r="E58" i="1"/>
  <c r="C58" i="1"/>
  <c r="K58" i="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<sst xmlns="http://schemas.openxmlformats.org/spreadsheetml/2006/main" count="76" uniqueCount="58">
  <si>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</si>
  <si>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</si>
  <si>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</si>
  <si>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</si>
  <si>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</si>
  <si>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</si>
  <si>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</si>
  <si>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</si>
  <si>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</si>
  <si>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</si>
  <si>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</si>
  <si>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</si>
  <si>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</si>
  <si>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</si>
  <si>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</si>
  <si>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</si>
  <si>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</si>
  <si>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</si>
  <si>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</si>
  <si>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</si>
  <si>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</si>
  <si>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</si>
  <si>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</si>
  <si>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</si>
  <si>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</si>
  <si>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</si>
  <si>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</si>
  <si>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</si>
  <si>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</si>
  <si>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</si>
  <si>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</si>
  <si>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</si>
  <si>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</si>
  <si>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</si>
  <si>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</si>
  <si>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</si>
  <si>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</si>
  <si>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</si>
  <si>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</si>
  <si>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</si>
  <si>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</si>
  <si>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</si>
  <si>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</si>
  <si>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</si>
  <si>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</si>
  <si>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</si>
  <si>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</si>
  <si>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</si>
  <si>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</si>
  <si>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</si>
  <si>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</si>
  <si>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</si>
  <si>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</si>
  <si>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</si>
  <si>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Jun-25*</t>
  </si>
  <si>
    <t>4) GDP 2007 base. Debt to GDP ratio updated according to the nominal GDP figures revised by the Central Bank on June 09, 2025. The GDP estimate for 2025 is according to the nominal GDP annual growth for the year, agreed between Central Bank, MEPyD and Ministry of Finance.</t>
  </si>
  <si>
    <t>2024</t>
  </si>
  <si>
    <t>1) As of June 30, 2025, the total debt balance corresponding to PDVSA amounts to US$78.7 million. On the other hand, the Central Bank of Venezuela has a balance of US$135.6 million, due to the assignment of promissory notes made by PDVSA, corresponding to the Petrocaribe Agreement. Due to OFAC sanctions, there are US$14.7 million in interest payments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</si>
</sst>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7">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84">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242" applyNumberFormat="1"/>
    <xf numFmtId="0" fontId="17"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8" fillId="0" borderId="0" xfId="242" applyFont="1" applyAlignment="1">
      <alignment horizontal="center"/>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167" fontId="2" fillId="0" borderId="0" xfId="242" applyNumberFormat="1"/>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35E029B8-D7C4-4DC4-8B80-C9F00E575A65}"/>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152400</xdr:rowOff>
    </xdr:from>
    <xdr:to>
      <xdr:col>5</xdr:col>
      <xdr:colOff>276225</xdr:colOff>
      <xdr:row>4</xdr:row>
      <xdr:rowOff>29380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181475" y="1524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U78"/>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1.2851562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6384" width="9.140625" style="1"/>
  </cols>
  <sheetData>
    <row r="5" spans="2:12" ht="12.75">
      <c r="E5" s="1"/>
      <c r="F5" s="1"/>
      <c r="G5" s="1"/>
      <c r="H5" s="1"/>
      <c r="I5" s="1"/>
      <c r="J5" s="1"/>
    </row>
    <row r="6" spans="2:12">
      <c r="B6" s="74" t="s">
        <v>6</v>
      </c>
      <c r="C6" s="74"/>
      <c r="D6" s="74"/>
      <c r="E6" s="74"/>
      <c r="F6" s="74"/>
      <c r="G6" s="74"/>
      <c r="H6" s="74"/>
      <c r="I6" s="74"/>
      <c r="J6" s="74"/>
      <c r="K6" s="74"/>
      <c r="L6" s="74"/>
    </row>
    <row r="7" spans="2:12">
      <c r="B7" s="74" t="s">
        <v>5</v>
      </c>
      <c r="C7" s="74"/>
      <c r="D7" s="74"/>
      <c r="E7" s="74"/>
      <c r="F7" s="74"/>
      <c r="G7" s="74"/>
      <c r="H7" s="74"/>
      <c r="I7" s="74"/>
      <c r="J7" s="74"/>
      <c r="K7" s="74"/>
      <c r="L7" s="74"/>
    </row>
    <row r="8" spans="2:12">
      <c r="B8" s="74" t="s">
        <v>4</v>
      </c>
      <c r="C8" s="74"/>
      <c r="D8" s="74"/>
      <c r="E8" s="74"/>
      <c r="F8" s="74"/>
      <c r="G8" s="74"/>
      <c r="H8" s="74"/>
      <c r="I8" s="74"/>
      <c r="J8" s="74"/>
      <c r="K8" s="74"/>
      <c r="L8" s="74"/>
    </row>
    <row r="9" spans="2:12" ht="6" customHeight="1">
      <c r="E9" s="1"/>
      <c r="F9" s="1"/>
      <c r="G9" s="1"/>
      <c r="H9" s="1"/>
      <c r="I9" s="1"/>
      <c r="J9" s="1"/>
    </row>
    <row r="10" spans="2:12" s="3" customFormat="1">
      <c r="B10" s="74" t="s">
        <v>7</v>
      </c>
      <c r="C10" s="74"/>
      <c r="D10" s="74"/>
      <c r="E10" s="74"/>
      <c r="F10" s="74"/>
      <c r="G10" s="74"/>
      <c r="H10" s="74"/>
      <c r="I10" s="74"/>
      <c r="J10" s="74"/>
      <c r="K10" s="74"/>
      <c r="L10" s="74"/>
    </row>
    <row r="11" spans="2:12" s="3" customFormat="1">
      <c r="B11" s="79" t="s">
        <v>8</v>
      </c>
      <c r="C11" s="79"/>
      <c r="D11" s="79"/>
      <c r="E11" s="79"/>
      <c r="F11" s="79"/>
      <c r="G11" s="79"/>
      <c r="H11" s="79"/>
      <c r="I11" s="79"/>
      <c r="J11" s="79"/>
      <c r="K11" s="79"/>
      <c r="L11" s="79"/>
    </row>
    <row r="12" spans="2:12" s="3" customFormat="1">
      <c r="B12" s="79" t="s">
        <v>38</v>
      </c>
      <c r="C12" s="79"/>
      <c r="D12" s="79"/>
      <c r="E12" s="79"/>
      <c r="F12" s="79"/>
      <c r="G12" s="79"/>
      <c r="H12" s="79"/>
      <c r="I12" s="79"/>
      <c r="J12" s="79"/>
      <c r="K12" s="79"/>
      <c r="L12" s="79"/>
    </row>
    <row r="13" spans="2:12" s="3" customFormat="1" ht="6.75" customHeight="1">
      <c r="E13" s="2"/>
      <c r="F13" s="2"/>
      <c r="G13" s="2"/>
      <c r="H13" s="2"/>
      <c r="I13" s="2"/>
      <c r="J13" s="2"/>
    </row>
    <row r="14" spans="2:12" s="3" customFormat="1" ht="12.75" customHeight="1">
      <c r="B14" s="77" t="s">
        <v>9</v>
      </c>
      <c r="C14" s="75">
        <v>2021</v>
      </c>
      <c r="D14" s="76"/>
      <c r="E14" s="75" t="s">
        <v>52</v>
      </c>
      <c r="F14" s="76"/>
      <c r="G14" s="75" t="s">
        <v>53</v>
      </c>
      <c r="H14" s="76"/>
      <c r="I14" s="75" t="s">
        <v>56</v>
      </c>
      <c r="J14" s="76"/>
      <c r="K14" s="75" t="s">
        <v>54</v>
      </c>
      <c r="L14" s="76"/>
    </row>
    <row r="15" spans="2:12" s="3" customFormat="1" ht="12.75">
      <c r="B15" s="78"/>
      <c r="C15" s="7" t="s">
        <v>0</v>
      </c>
      <c r="D15" s="8" t="s">
        <v>1</v>
      </c>
      <c r="E15" s="8"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21" ht="12.75">
      <c r="B17" s="9" t="s">
        <v>11</v>
      </c>
      <c r="C17" s="11"/>
      <c r="D17" s="11"/>
      <c r="E17" s="12"/>
      <c r="F17" s="11"/>
      <c r="G17" s="12"/>
      <c r="H17" s="11"/>
      <c r="I17" s="12"/>
      <c r="J17" s="11"/>
      <c r="K17" s="12"/>
      <c r="L17" s="11"/>
    </row>
    <row r="18" spans="2:21" ht="12.75">
      <c r="B18" s="9" t="s">
        <v>12</v>
      </c>
      <c r="C18" s="11"/>
      <c r="D18" s="11"/>
      <c r="E18" s="12"/>
      <c r="F18" s="11"/>
      <c r="G18" s="12"/>
      <c r="H18" s="11"/>
      <c r="I18" s="12"/>
      <c r="J18" s="11"/>
      <c r="K18" s="12"/>
      <c r="L18" s="11"/>
    </row>
    <row r="19" spans="2:21" ht="12.75">
      <c r="B19" s="13" t="s">
        <v>13</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4308.9636640329982</v>
      </c>
      <c r="L19" s="51">
        <v>9.7248564404565911</v>
      </c>
      <c r="N19" s="83"/>
      <c r="O19" s="83"/>
      <c r="P19" s="83"/>
      <c r="Q19" s="83"/>
      <c r="R19" s="83"/>
      <c r="S19" s="83"/>
      <c r="T19" s="83"/>
      <c r="U19" s="83"/>
    </row>
    <row r="20" spans="2:21" ht="12.75">
      <c r="B20" s="13" t="s">
        <v>14</v>
      </c>
      <c r="C20" s="15">
        <v>1184.3303981399999</v>
      </c>
      <c r="D20" s="15">
        <v>3.5521385756955355</v>
      </c>
      <c r="E20" s="51">
        <v>1174.4263613399999</v>
      </c>
      <c r="F20" s="52">
        <v>3.2302123271930445</v>
      </c>
      <c r="G20" s="51">
        <v>1527.9049909300002</v>
      </c>
      <c r="H20" s="52">
        <v>3.9324173067726842</v>
      </c>
      <c r="I20" s="51">
        <v>1929.51037944</v>
      </c>
      <c r="J20" s="52">
        <v>4.736159509644617</v>
      </c>
      <c r="K20" s="51">
        <v>2354.1899233999998</v>
      </c>
      <c r="L20" s="51">
        <v>5.3131473884851887</v>
      </c>
      <c r="N20" s="83"/>
      <c r="O20" s="83"/>
      <c r="P20" s="83"/>
      <c r="Q20" s="83"/>
      <c r="R20" s="83"/>
      <c r="S20" s="83"/>
      <c r="T20" s="83"/>
      <c r="U20" s="83"/>
    </row>
    <row r="21" spans="2:21"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433.81885416</v>
      </c>
      <c r="L21" s="51">
        <v>0.97908137705685383</v>
      </c>
      <c r="N21" s="83"/>
      <c r="O21" s="83"/>
      <c r="P21" s="83"/>
      <c r="Q21" s="83"/>
      <c r="R21" s="83"/>
      <c r="S21" s="83"/>
      <c r="T21" s="83"/>
      <c r="U21" s="83"/>
    </row>
    <row r="22" spans="2:21" ht="12.75">
      <c r="B22" s="13" t="s">
        <v>40</v>
      </c>
      <c r="C22" s="15">
        <v>668.16422788099999</v>
      </c>
      <c r="D22" s="15">
        <v>2.0040116613433079</v>
      </c>
      <c r="E22" s="51">
        <v>635.34481496599994</v>
      </c>
      <c r="F22" s="52">
        <v>1.7474902819617575</v>
      </c>
      <c r="G22" s="51">
        <v>480.384790834</v>
      </c>
      <c r="H22" s="52">
        <v>1.2363815005513941</v>
      </c>
      <c r="I22" s="51">
        <v>155.64846790300001</v>
      </c>
      <c r="J22" s="52">
        <v>0.38205338477337364</v>
      </c>
      <c r="K22" s="51">
        <v>0</v>
      </c>
      <c r="L22" s="51">
        <v>0</v>
      </c>
      <c r="N22" s="83"/>
      <c r="O22" s="83"/>
      <c r="P22" s="83"/>
      <c r="Q22" s="83"/>
      <c r="R22" s="83"/>
      <c r="S22" s="83"/>
      <c r="T22" s="83"/>
      <c r="U22" s="83"/>
    </row>
    <row r="23" spans="2:21" ht="12.75">
      <c r="B23" s="13" t="s">
        <v>15</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912.2665762380002</v>
      </c>
      <c r="L23" s="51">
        <v>2.0588851939953283</v>
      </c>
      <c r="N23" s="83"/>
      <c r="O23" s="83"/>
      <c r="P23" s="83"/>
      <c r="Q23" s="83"/>
      <c r="R23" s="83"/>
      <c r="S23" s="83"/>
      <c r="T23" s="83"/>
      <c r="U23" s="83"/>
    </row>
    <row r="24" spans="2:21" ht="12.75">
      <c r="B24" s="16" t="s">
        <v>16</v>
      </c>
      <c r="C24" s="18">
        <v>6442.033831370999</v>
      </c>
      <c r="D24" s="18">
        <v>19.321463769136177</v>
      </c>
      <c r="E24" s="17">
        <v>6673.2194061899991</v>
      </c>
      <c r="F24" s="53">
        <v>18.354420760228734</v>
      </c>
      <c r="G24" s="17">
        <v>7529.2239516740001</v>
      </c>
      <c r="H24" s="53">
        <v>19.378201360615051</v>
      </c>
      <c r="I24" s="17">
        <v>7625.7036283359994</v>
      </c>
      <c r="J24" s="53">
        <v>18.717986252842586</v>
      </c>
      <c r="K24" s="53">
        <v>8009.2390178309988</v>
      </c>
      <c r="L24" s="53">
        <v>18.075970399993967</v>
      </c>
      <c r="N24" s="83"/>
      <c r="O24" s="83"/>
      <c r="P24" s="83"/>
      <c r="Q24" s="83"/>
      <c r="R24" s="83"/>
      <c r="S24" s="83"/>
      <c r="T24" s="83"/>
      <c r="U24" s="83"/>
    </row>
    <row r="25" spans="2:21" ht="12.75">
      <c r="B25" s="9"/>
      <c r="C25" s="19"/>
      <c r="D25" s="19"/>
      <c r="E25" s="54"/>
      <c r="F25" s="55"/>
      <c r="G25" s="54"/>
      <c r="H25" s="55"/>
      <c r="I25" s="54"/>
      <c r="J25" s="55"/>
      <c r="K25" s="54">
        <v>0</v>
      </c>
      <c r="L25" s="55">
        <v>0</v>
      </c>
      <c r="N25" s="83"/>
      <c r="O25" s="83"/>
      <c r="P25" s="83"/>
      <c r="Q25" s="83"/>
      <c r="R25" s="83"/>
      <c r="S25" s="83"/>
      <c r="T25" s="83"/>
      <c r="U25" s="83"/>
    </row>
    <row r="26" spans="2:21" ht="12.75">
      <c r="B26" s="9" t="s">
        <v>17</v>
      </c>
      <c r="C26" s="19"/>
      <c r="D26" s="19"/>
      <c r="E26" s="54"/>
      <c r="F26" s="55"/>
      <c r="G26" s="54"/>
      <c r="H26" s="55"/>
      <c r="I26" s="54"/>
      <c r="J26" s="55"/>
      <c r="K26" s="54">
        <v>0</v>
      </c>
      <c r="L26" s="55">
        <v>0</v>
      </c>
      <c r="N26" s="83"/>
      <c r="O26" s="83"/>
      <c r="P26" s="83"/>
      <c r="Q26" s="83"/>
      <c r="R26" s="83"/>
      <c r="S26" s="83"/>
      <c r="T26" s="83"/>
      <c r="U26" s="83"/>
    </row>
    <row r="27" spans="2:21" ht="12.75">
      <c r="B27" s="13" t="s">
        <v>18</v>
      </c>
      <c r="C27" s="15">
        <v>144.69675883999997</v>
      </c>
      <c r="D27" s="15">
        <v>0.4339861069688763</v>
      </c>
      <c r="E27" s="51">
        <v>95.263550919999986</v>
      </c>
      <c r="F27" s="21">
        <v>0.26201855360506504</v>
      </c>
      <c r="G27" s="51">
        <v>56.533037840000006</v>
      </c>
      <c r="H27" s="21">
        <v>0.14550086407606749</v>
      </c>
      <c r="I27" s="51">
        <v>29.8181738</v>
      </c>
      <c r="J27" s="21">
        <v>7.3191431830541984E-2</v>
      </c>
      <c r="K27" s="51">
        <v>22.363630319999999</v>
      </c>
      <c r="L27" s="21">
        <v>5.047225070955641E-2</v>
      </c>
      <c r="N27" s="83"/>
      <c r="O27" s="83"/>
      <c r="P27" s="83"/>
      <c r="Q27" s="83"/>
      <c r="R27" s="83"/>
      <c r="S27" s="83"/>
      <c r="T27" s="83"/>
      <c r="U27" s="83"/>
    </row>
    <row r="28" spans="2:21" ht="12.75">
      <c r="B28" s="13" t="s">
        <v>19</v>
      </c>
      <c r="C28" s="15">
        <v>3.6538658900000001</v>
      </c>
      <c r="D28" s="15">
        <v>1.0958967192491875E-2</v>
      </c>
      <c r="E28" s="51">
        <v>0</v>
      </c>
      <c r="F28" s="21">
        <v>0</v>
      </c>
      <c r="G28" s="51">
        <v>0</v>
      </c>
      <c r="H28" s="21">
        <v>0</v>
      </c>
      <c r="I28" s="51">
        <v>0</v>
      </c>
      <c r="J28" s="21">
        <v>0</v>
      </c>
      <c r="K28" s="51">
        <v>0</v>
      </c>
      <c r="L28" s="21">
        <v>0</v>
      </c>
      <c r="N28" s="83"/>
      <c r="O28" s="83"/>
      <c r="P28" s="83"/>
      <c r="Q28" s="83"/>
      <c r="R28" s="83"/>
      <c r="S28" s="83"/>
      <c r="T28" s="83"/>
      <c r="U28" s="83"/>
    </row>
    <row r="29" spans="2:21" ht="12.75">
      <c r="B29" s="13" t="s">
        <v>20</v>
      </c>
      <c r="C29" s="15">
        <v>245.27038249799998</v>
      </c>
      <c r="D29" s="15">
        <v>0.73563457335472027</v>
      </c>
      <c r="E29" s="51">
        <v>191.32554972000005</v>
      </c>
      <c r="F29" s="21">
        <v>0.52623320589243039</v>
      </c>
      <c r="G29" s="51">
        <v>161.42925820899995</v>
      </c>
      <c r="H29" s="21">
        <v>0.41547557771517946</v>
      </c>
      <c r="I29" s="51">
        <v>136.309114604</v>
      </c>
      <c r="J29" s="21">
        <v>0.33458317522517766</v>
      </c>
      <c r="K29" s="51">
        <v>133.28155771599998</v>
      </c>
      <c r="L29" s="21">
        <v>0.30080179737124918</v>
      </c>
      <c r="N29" s="83"/>
      <c r="O29" s="83"/>
      <c r="P29" s="83"/>
      <c r="Q29" s="83"/>
      <c r="R29" s="83"/>
      <c r="S29" s="83"/>
      <c r="T29" s="83"/>
      <c r="U29" s="83"/>
    </row>
    <row r="30" spans="2:21" ht="14.25" customHeight="1">
      <c r="B30" s="13" t="s">
        <v>42</v>
      </c>
      <c r="C30" s="20">
        <v>1048.444194231</v>
      </c>
      <c r="D30" s="22">
        <v>3.1445777906578027</v>
      </c>
      <c r="E30" s="51">
        <v>994.20622932399999</v>
      </c>
      <c r="F30" s="21">
        <v>2.7345241246715868</v>
      </c>
      <c r="G30" s="51">
        <v>1215.095959726</v>
      </c>
      <c r="H30" s="21">
        <v>3.12733082867127</v>
      </c>
      <c r="I30" s="51">
        <v>1308.467850111</v>
      </c>
      <c r="J30" s="21">
        <v>3.2117538819179829</v>
      </c>
      <c r="K30" s="51">
        <v>1341.5538193060004</v>
      </c>
      <c r="L30" s="21">
        <v>3.0277392238871261</v>
      </c>
      <c r="N30" s="83"/>
      <c r="O30" s="83"/>
      <c r="P30" s="83"/>
      <c r="Q30" s="83"/>
      <c r="R30" s="83"/>
      <c r="S30" s="83"/>
      <c r="T30" s="83"/>
      <c r="U30" s="83"/>
    </row>
    <row r="31" spans="2:21" ht="14.25" customHeight="1">
      <c r="B31" s="23" t="s">
        <v>39</v>
      </c>
      <c r="C31" s="25">
        <v>984.06018708800002</v>
      </c>
      <c r="D31" s="25">
        <v>2.9514721203231709</v>
      </c>
      <c r="E31" s="24">
        <v>945.07890538800007</v>
      </c>
      <c r="F31" s="26">
        <v>2.5994014021204612</v>
      </c>
      <c r="G31" s="24">
        <v>1171.4418721920001</v>
      </c>
      <c r="H31" s="26">
        <v>3.0149769255495968</v>
      </c>
      <c r="I31" s="24">
        <v>1271.064996243</v>
      </c>
      <c r="J31" s="26">
        <v>3.1199451599114245</v>
      </c>
      <c r="K31" s="26">
        <v>1301.6167869410006</v>
      </c>
      <c r="L31" s="26">
        <v>2.9376057401334048</v>
      </c>
      <c r="N31" s="83"/>
      <c r="O31" s="83"/>
      <c r="P31" s="83"/>
      <c r="Q31" s="83"/>
      <c r="R31" s="83"/>
      <c r="S31" s="83"/>
      <c r="T31" s="83"/>
      <c r="U31" s="83"/>
    </row>
    <row r="32" spans="2:21" ht="14.25" customHeight="1">
      <c r="B32" s="13" t="s">
        <v>21</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200.04836258099999</v>
      </c>
      <c r="L32" s="21">
        <v>0.45148712287533799</v>
      </c>
      <c r="N32" s="83"/>
      <c r="O32" s="83"/>
      <c r="P32" s="83"/>
      <c r="Q32" s="83"/>
      <c r="R32" s="83"/>
      <c r="S32" s="83"/>
      <c r="T32" s="83"/>
      <c r="U32" s="83"/>
    </row>
    <row r="33" spans="2:21"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0.48364051815699494</v>
      </c>
      <c r="N33" s="83"/>
      <c r="O33" s="83"/>
      <c r="P33" s="83"/>
      <c r="Q33" s="83"/>
      <c r="R33" s="83"/>
      <c r="S33" s="83"/>
      <c r="T33" s="83"/>
      <c r="U33" s="83"/>
    </row>
    <row r="34" spans="2:21" ht="27" customHeight="1">
      <c r="B34" s="23" t="s">
        <v>45</v>
      </c>
      <c r="C34" s="25">
        <v>54.31980197</v>
      </c>
      <c r="D34" s="27">
        <v>0.16292030020069662</v>
      </c>
      <c r="E34" s="56">
        <v>54.31980197</v>
      </c>
      <c r="F34" s="57">
        <v>0.14940442390443037</v>
      </c>
      <c r="G34" s="56">
        <v>54.31980197</v>
      </c>
      <c r="H34" s="57">
        <v>0.13980458905188514</v>
      </c>
      <c r="I34" s="56">
        <v>54.31980197</v>
      </c>
      <c r="J34" s="57">
        <v>0.13333291668371036</v>
      </c>
      <c r="K34" s="57">
        <v>54.31980197</v>
      </c>
      <c r="L34" s="57">
        <v>0.12259381076745041</v>
      </c>
      <c r="N34" s="83"/>
      <c r="O34" s="83"/>
      <c r="P34" s="83"/>
      <c r="Q34" s="83"/>
      <c r="R34" s="83"/>
      <c r="S34" s="83"/>
      <c r="T34" s="83"/>
      <c r="U34" s="83"/>
    </row>
    <row r="35" spans="2:21" ht="12.75">
      <c r="B35" s="13" t="s">
        <v>43</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309.90763690699998</v>
      </c>
      <c r="L35" s="21">
        <v>0.69942740614826449</v>
      </c>
      <c r="N35" s="83"/>
      <c r="O35" s="83"/>
      <c r="P35" s="83"/>
      <c r="Q35" s="83"/>
      <c r="R35" s="83"/>
      <c r="S35" s="83"/>
      <c r="T35" s="83"/>
      <c r="U35" s="83"/>
    </row>
    <row r="36" spans="2:21" ht="12.75">
      <c r="B36" s="16" t="s">
        <v>22</v>
      </c>
      <c r="C36" s="28">
        <v>1987.1331823380001</v>
      </c>
      <c r="D36" s="28">
        <v>5.9599689775023785</v>
      </c>
      <c r="E36" s="17">
        <v>1994.539113909</v>
      </c>
      <c r="F36" s="17">
        <v>5.4858993674719967</v>
      </c>
      <c r="G36" s="17">
        <v>2103.4545282669997</v>
      </c>
      <c r="H36" s="17">
        <v>5.4137273194793059</v>
      </c>
      <c r="I36" s="17">
        <v>2118.5594876139999</v>
      </c>
      <c r="J36" s="17">
        <v>5.2001978175017562</v>
      </c>
      <c r="K36" s="17">
        <v>2221.4501413600005</v>
      </c>
      <c r="L36" s="17">
        <v>5.0135683191485292</v>
      </c>
      <c r="N36" s="83"/>
      <c r="O36" s="83"/>
      <c r="P36" s="83"/>
      <c r="Q36" s="83"/>
      <c r="R36" s="83"/>
      <c r="S36" s="83"/>
      <c r="T36" s="83"/>
      <c r="U36" s="83"/>
    </row>
    <row r="37" spans="2:21" ht="12.75">
      <c r="B37" s="9"/>
      <c r="C37" s="29"/>
      <c r="D37" s="29"/>
      <c r="E37" s="59"/>
      <c r="F37" s="60"/>
      <c r="G37" s="59"/>
      <c r="H37" s="60"/>
      <c r="I37" s="59"/>
      <c r="J37" s="60"/>
      <c r="K37" s="59">
        <v>0</v>
      </c>
      <c r="L37" s="60">
        <v>0</v>
      </c>
      <c r="N37" s="83"/>
      <c r="O37" s="83"/>
      <c r="P37" s="83"/>
      <c r="Q37" s="83"/>
      <c r="R37" s="83"/>
      <c r="S37" s="83"/>
      <c r="T37" s="83"/>
      <c r="U37" s="83"/>
    </row>
    <row r="38" spans="2:21" ht="13.5" thickBot="1">
      <c r="B38" s="16" t="s">
        <v>41</v>
      </c>
      <c r="C38" s="30">
        <v>8429.1670137089986</v>
      </c>
      <c r="D38" s="30">
        <v>25.281432746638554</v>
      </c>
      <c r="E38" s="61">
        <v>8667.7585200989997</v>
      </c>
      <c r="F38" s="61">
        <v>23.840320127700732</v>
      </c>
      <c r="G38" s="61">
        <v>9632.6784799409998</v>
      </c>
      <c r="H38" s="61">
        <v>24.791928680094358</v>
      </c>
      <c r="I38" s="61">
        <v>9744.2631159499997</v>
      </c>
      <c r="J38" s="61">
        <v>23.918184070344346</v>
      </c>
      <c r="K38" s="61">
        <v>10230.689159190999</v>
      </c>
      <c r="L38" s="61">
        <v>23.089538719142492</v>
      </c>
      <c r="N38" s="83"/>
      <c r="O38" s="83"/>
      <c r="P38" s="83"/>
      <c r="Q38" s="83"/>
      <c r="R38" s="83"/>
      <c r="S38" s="83"/>
      <c r="T38" s="83"/>
      <c r="U38" s="83"/>
    </row>
    <row r="39" spans="2:21" ht="13.5" thickTop="1">
      <c r="B39" s="9"/>
      <c r="C39" s="19"/>
      <c r="D39" s="19"/>
      <c r="E39" s="54"/>
      <c r="F39" s="55"/>
      <c r="G39" s="54"/>
      <c r="H39" s="55"/>
      <c r="I39" s="54"/>
      <c r="J39" s="55"/>
      <c r="K39" s="54">
        <v>0</v>
      </c>
      <c r="L39" s="55">
        <v>0</v>
      </c>
      <c r="N39" s="83"/>
      <c r="O39" s="83"/>
      <c r="P39" s="83"/>
      <c r="Q39" s="83"/>
      <c r="R39" s="83"/>
      <c r="S39" s="83"/>
      <c r="T39" s="83"/>
      <c r="U39" s="83"/>
    </row>
    <row r="40" spans="2:21" ht="12.75">
      <c r="B40" s="16" t="s">
        <v>23</v>
      </c>
      <c r="C40" s="15"/>
      <c r="D40" s="15"/>
      <c r="E40" s="62"/>
      <c r="F40" s="55"/>
      <c r="G40" s="62"/>
      <c r="H40" s="55"/>
      <c r="I40" s="62"/>
      <c r="J40" s="55"/>
      <c r="K40" s="62">
        <v>0</v>
      </c>
      <c r="L40" s="55">
        <v>0</v>
      </c>
      <c r="N40" s="83"/>
      <c r="O40" s="83"/>
      <c r="P40" s="83"/>
      <c r="Q40" s="83"/>
      <c r="R40" s="83"/>
      <c r="S40" s="83"/>
      <c r="T40" s="83"/>
      <c r="U40" s="83"/>
    </row>
    <row r="41" spans="2:21" ht="12.75">
      <c r="B41" s="13" t="s">
        <v>44</v>
      </c>
      <c r="C41" s="15">
        <v>0</v>
      </c>
      <c r="D41" s="15">
        <v>0</v>
      </c>
      <c r="E41" s="62">
        <v>0</v>
      </c>
      <c r="F41" s="63">
        <v>0</v>
      </c>
      <c r="G41" s="62">
        <v>0</v>
      </c>
      <c r="H41" s="63">
        <v>0</v>
      </c>
      <c r="I41" s="62">
        <v>0</v>
      </c>
      <c r="J41" s="63">
        <v>0</v>
      </c>
      <c r="K41" s="62">
        <v>47.902792382000001</v>
      </c>
      <c r="L41" s="63">
        <v>0.10811132683721329</v>
      </c>
      <c r="N41" s="83"/>
      <c r="O41" s="83"/>
      <c r="P41" s="83"/>
      <c r="Q41" s="83"/>
      <c r="R41" s="83"/>
      <c r="S41" s="83"/>
      <c r="T41" s="83"/>
      <c r="U41" s="83"/>
    </row>
    <row r="42" spans="2:21" ht="12.75">
      <c r="B42" s="13" t="s">
        <v>24</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34024.196363657007</v>
      </c>
      <c r="L42" s="63">
        <v>76.788864083569507</v>
      </c>
      <c r="N42" s="83"/>
      <c r="O42" s="83"/>
      <c r="P42" s="83"/>
      <c r="Q42" s="83"/>
      <c r="R42" s="83"/>
      <c r="S42" s="83"/>
      <c r="T42" s="83"/>
      <c r="U42" s="83"/>
    </row>
    <row r="43" spans="2:21" ht="12.75">
      <c r="B43" s="13" t="s">
        <v>25</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5.9754224760000003</v>
      </c>
      <c r="L43" s="63">
        <v>1.3485870450759193E-2</v>
      </c>
      <c r="N43" s="83"/>
      <c r="O43" s="83"/>
      <c r="P43" s="83"/>
      <c r="Q43" s="83"/>
      <c r="R43" s="83"/>
      <c r="S43" s="83"/>
      <c r="T43" s="83"/>
      <c r="U43" s="83"/>
    </row>
    <row r="44" spans="2:21" ht="12.75">
      <c r="B44" s="16" t="s">
        <v>26</v>
      </c>
      <c r="C44" s="28">
        <v>24912.167309322002</v>
      </c>
      <c r="D44" s="28">
        <v>74.718567253361456</v>
      </c>
      <c r="E44" s="65">
        <v>27689.800747855999</v>
      </c>
      <c r="F44" s="66">
        <v>76.15967987229925</v>
      </c>
      <c r="G44" s="65">
        <v>29221.412318065999</v>
      </c>
      <c r="H44" s="66">
        <v>75.208071319905642</v>
      </c>
      <c r="I44" s="65">
        <v>30995.715668776003</v>
      </c>
      <c r="J44" s="66">
        <v>76.081815929655662</v>
      </c>
      <c r="K44" s="65">
        <v>34078.074578515014</v>
      </c>
      <c r="L44" s="66">
        <v>76.910461280857504</v>
      </c>
      <c r="N44" s="83"/>
      <c r="O44" s="83"/>
      <c r="P44" s="83"/>
      <c r="Q44" s="83"/>
      <c r="R44" s="83"/>
      <c r="S44" s="83"/>
      <c r="T44" s="83"/>
      <c r="U44" s="83"/>
    </row>
    <row r="45" spans="2:21" ht="12.75">
      <c r="B45" s="9"/>
      <c r="C45" s="15"/>
      <c r="D45" s="15"/>
      <c r="E45" s="62"/>
      <c r="F45" s="51"/>
      <c r="G45" s="62"/>
      <c r="H45" s="51"/>
      <c r="I45" s="62"/>
      <c r="J45" s="51"/>
      <c r="K45" s="62">
        <v>0</v>
      </c>
      <c r="L45" s="51">
        <v>0</v>
      </c>
      <c r="N45" s="83"/>
      <c r="O45" s="83"/>
      <c r="P45" s="83"/>
      <c r="Q45" s="83"/>
      <c r="R45" s="83"/>
      <c r="S45" s="83"/>
      <c r="T45" s="83"/>
      <c r="U45" s="83"/>
    </row>
    <row r="46" spans="2:21" ht="15.75" thickBot="1">
      <c r="B46" s="16" t="s">
        <v>27</v>
      </c>
      <c r="C46" s="30">
        <v>33341.334323030998</v>
      </c>
      <c r="D46" s="30">
        <v>100</v>
      </c>
      <c r="E46" s="67">
        <v>36357.559267955003</v>
      </c>
      <c r="F46" s="67">
        <v>100</v>
      </c>
      <c r="G46" s="67">
        <v>38854.090798006997</v>
      </c>
      <c r="H46" s="67">
        <v>100</v>
      </c>
      <c r="I46" s="67">
        <v>40739.978784726001</v>
      </c>
      <c r="J46" s="67">
        <v>100</v>
      </c>
      <c r="K46" s="67">
        <v>44308.763737706016</v>
      </c>
      <c r="L46" s="67">
        <v>100</v>
      </c>
      <c r="N46" s="83"/>
      <c r="O46" s="83"/>
      <c r="P46" s="83"/>
      <c r="Q46" s="83"/>
      <c r="R46" s="83"/>
      <c r="S46" s="83"/>
      <c r="T46" s="83"/>
      <c r="U46" s="83"/>
    </row>
    <row r="47" spans="2:21" ht="12.75" customHeight="1" thickTop="1">
      <c r="B47" s="9"/>
      <c r="C47" s="19"/>
      <c r="D47" s="15"/>
      <c r="E47" s="54"/>
      <c r="F47" s="55"/>
      <c r="G47" s="54"/>
      <c r="H47" s="55"/>
      <c r="I47" s="54"/>
      <c r="J47" s="55"/>
      <c r="K47" s="54">
        <v>0</v>
      </c>
      <c r="L47" s="55">
        <v>0</v>
      </c>
      <c r="N47" s="83"/>
      <c r="O47" s="83"/>
      <c r="P47" s="83"/>
      <c r="Q47" s="83"/>
      <c r="R47" s="83"/>
      <c r="S47" s="83"/>
      <c r="T47" s="83"/>
      <c r="U47" s="83"/>
    </row>
    <row r="48" spans="2:21" ht="12.75">
      <c r="B48" s="16" t="s">
        <v>28</v>
      </c>
      <c r="C48" s="19"/>
      <c r="D48" s="19"/>
      <c r="E48" s="54"/>
      <c r="F48" s="55"/>
      <c r="G48" s="54"/>
      <c r="H48" s="55"/>
      <c r="I48" s="54"/>
      <c r="J48" s="55"/>
      <c r="K48" s="54">
        <v>0</v>
      </c>
      <c r="L48" s="55">
        <v>0</v>
      </c>
      <c r="N48" s="83"/>
      <c r="O48" s="83"/>
      <c r="P48" s="83"/>
      <c r="Q48" s="83"/>
      <c r="R48" s="83"/>
      <c r="S48" s="83"/>
      <c r="T48" s="83"/>
      <c r="U48" s="83"/>
    </row>
    <row r="49" spans="2:21" ht="12.75">
      <c r="B49" s="13" t="s">
        <v>29</v>
      </c>
      <c r="C49" s="32">
        <v>2316.4017472760002</v>
      </c>
      <c r="D49" s="20">
        <v>16.163719329028318</v>
      </c>
      <c r="E49" s="64">
        <v>2362.2542135490003</v>
      </c>
      <c r="F49" s="68">
        <v>15.24335459357318</v>
      </c>
      <c r="G49" s="64">
        <v>2285.9010493320006</v>
      </c>
      <c r="H49" s="68">
        <v>14.309510091830587</v>
      </c>
      <c r="I49" s="64">
        <v>2173.7014799869999</v>
      </c>
      <c r="J49" s="68">
        <v>12.902447067450467</v>
      </c>
      <c r="K49" s="64">
        <v>2233.1570813470003</v>
      </c>
      <c r="L49" s="64">
        <v>13.415970549481459</v>
      </c>
      <c r="N49" s="83"/>
      <c r="O49" s="83"/>
      <c r="P49" s="83"/>
      <c r="Q49" s="83"/>
      <c r="R49" s="83"/>
      <c r="S49" s="83"/>
      <c r="T49" s="83"/>
      <c r="U49" s="83"/>
    </row>
    <row r="50" spans="2:21" ht="12.75">
      <c r="B50" s="13" t="s">
        <v>46</v>
      </c>
      <c r="C50" s="32">
        <v>10411.971262467001</v>
      </c>
      <c r="D50" s="20">
        <v>72.654141858740644</v>
      </c>
      <c r="E50" s="64">
        <v>12169.920447388997</v>
      </c>
      <c r="F50" s="68">
        <v>78.531096141604664</v>
      </c>
      <c r="G50" s="64">
        <v>12928.329879323997</v>
      </c>
      <c r="H50" s="68">
        <v>80.930041539970816</v>
      </c>
      <c r="I50" s="64">
        <v>14050.270280038996</v>
      </c>
      <c r="J50" s="68">
        <v>83.39823579301229</v>
      </c>
      <c r="K50" s="64">
        <v>13825.829803615006</v>
      </c>
      <c r="L50" s="64">
        <v>83.060402251488526</v>
      </c>
      <c r="N50" s="83"/>
      <c r="O50" s="83"/>
      <c r="P50" s="83"/>
      <c r="Q50" s="83"/>
      <c r="R50" s="83"/>
      <c r="S50" s="83"/>
      <c r="T50" s="83"/>
      <c r="U50" s="83"/>
    </row>
    <row r="51" spans="2:21" ht="14.25">
      <c r="B51" s="13" t="s">
        <v>47</v>
      </c>
      <c r="C51" s="31">
        <v>489</v>
      </c>
      <c r="D51" s="31">
        <v>3.4122141209700425</v>
      </c>
      <c r="E51" s="62">
        <v>489</v>
      </c>
      <c r="F51" s="68">
        <v>3.1554607262435801</v>
      </c>
      <c r="G51" s="62">
        <v>489</v>
      </c>
      <c r="H51" s="68">
        <v>3.0610906963579918</v>
      </c>
      <c r="I51" s="62">
        <v>489</v>
      </c>
      <c r="J51" s="68">
        <v>2.9025589180815259</v>
      </c>
      <c r="K51" s="62">
        <v>489</v>
      </c>
      <c r="L51" s="62">
        <v>2.937728677258705</v>
      </c>
      <c r="N51" s="83"/>
      <c r="O51" s="83"/>
      <c r="P51" s="83"/>
      <c r="Q51" s="83"/>
      <c r="R51" s="83"/>
      <c r="S51" s="83"/>
      <c r="T51" s="83"/>
      <c r="U51" s="83"/>
    </row>
    <row r="52" spans="2:21" ht="12.75">
      <c r="B52" s="13" t="s">
        <v>30</v>
      </c>
      <c r="C52" s="32">
        <v>500</v>
      </c>
      <c r="D52" s="20">
        <v>3.488971493834399</v>
      </c>
      <c r="E52" s="64">
        <v>102.935</v>
      </c>
      <c r="F52" s="68">
        <v>0.66422770931673392</v>
      </c>
      <c r="G52" s="64">
        <v>0</v>
      </c>
      <c r="H52" s="68">
        <v>0</v>
      </c>
      <c r="I52" s="64">
        <v>0</v>
      </c>
      <c r="J52" s="68">
        <v>0</v>
      </c>
      <c r="K52" s="64">
        <v>0</v>
      </c>
      <c r="L52" s="68">
        <v>0</v>
      </c>
      <c r="N52" s="83"/>
      <c r="O52" s="83"/>
      <c r="P52" s="83"/>
      <c r="Q52" s="83"/>
      <c r="R52" s="83"/>
      <c r="S52" s="83"/>
      <c r="T52" s="83"/>
      <c r="U52" s="83"/>
    </row>
    <row r="53" spans="2:21" ht="27">
      <c r="B53" s="13" t="s">
        <v>49</v>
      </c>
      <c r="C53" s="15">
        <v>613.49787537555801</v>
      </c>
      <c r="D53" s="20">
        <v>4.2809531974265811</v>
      </c>
      <c r="E53" s="64">
        <v>372.83491939054136</v>
      </c>
      <c r="F53" s="68">
        <v>2.4058608292618491</v>
      </c>
      <c r="G53" s="64">
        <v>271.46725920886547</v>
      </c>
      <c r="H53" s="68">
        <v>1.6993576718406165</v>
      </c>
      <c r="I53" s="64">
        <v>134.2314768753624</v>
      </c>
      <c r="J53" s="68">
        <v>0.79675822145569997</v>
      </c>
      <c r="K53" s="64">
        <v>97.52581283766186</v>
      </c>
      <c r="L53" s="64">
        <v>0.58589852177129731</v>
      </c>
      <c r="N53" s="83"/>
      <c r="O53" s="83"/>
      <c r="P53" s="83"/>
      <c r="Q53" s="83"/>
      <c r="R53" s="83"/>
      <c r="S53" s="83"/>
      <c r="T53" s="83"/>
      <c r="U53" s="83"/>
    </row>
    <row r="54" spans="2:21" ht="12.75">
      <c r="B54" s="13"/>
      <c r="C54" s="15"/>
      <c r="D54" s="15"/>
      <c r="E54" s="64"/>
      <c r="F54" s="68"/>
      <c r="G54" s="64"/>
      <c r="H54" s="68"/>
      <c r="I54" s="64"/>
      <c r="J54" s="68"/>
      <c r="K54" s="64"/>
      <c r="L54" s="68"/>
      <c r="N54" s="83"/>
      <c r="O54" s="83"/>
      <c r="P54" s="83"/>
      <c r="Q54" s="83"/>
      <c r="R54" s="83"/>
      <c r="S54" s="83"/>
      <c r="T54" s="83"/>
      <c r="U54" s="83"/>
    </row>
    <row r="55" spans="2:21" ht="15.75" thickBot="1">
      <c r="B55" s="16" t="s">
        <v>31</v>
      </c>
      <c r="C55" s="33">
        <v>14330.87088511856</v>
      </c>
      <c r="D55" s="33">
        <v>100</v>
      </c>
      <c r="E55" s="69">
        <v>15496.944580328538</v>
      </c>
      <c r="F55" s="69">
        <v>100</v>
      </c>
      <c r="G55" s="69">
        <v>15974.698187864862</v>
      </c>
      <c r="H55" s="69">
        <v>100.00000000000001</v>
      </c>
      <c r="I55" s="69">
        <v>16847.203236901361</v>
      </c>
      <c r="J55" s="69">
        <v>99.999999999999986</v>
      </c>
      <c r="K55" s="69">
        <v>16645.51269779967</v>
      </c>
      <c r="L55" s="69">
        <v>100</v>
      </c>
      <c r="N55" s="83"/>
      <c r="O55" s="83"/>
      <c r="P55" s="83"/>
      <c r="Q55" s="83"/>
      <c r="R55" s="83"/>
      <c r="S55" s="83"/>
      <c r="T55" s="83"/>
      <c r="U55" s="83"/>
    </row>
    <row r="56" spans="2:21" ht="8.25" customHeight="1" thickTop="1">
      <c r="B56" s="9"/>
      <c r="C56" s="35"/>
      <c r="D56" s="35"/>
      <c r="E56" s="34"/>
      <c r="F56" s="35"/>
      <c r="G56" s="34"/>
      <c r="H56" s="35"/>
      <c r="I56" s="34"/>
      <c r="J56" s="35"/>
      <c r="K56" s="34"/>
      <c r="L56" s="35"/>
      <c r="N56" s="83"/>
      <c r="O56" s="83"/>
      <c r="P56" s="83"/>
      <c r="Q56" s="83"/>
      <c r="R56" s="83"/>
      <c r="S56" s="83"/>
      <c r="T56" s="83"/>
      <c r="U56" s="83"/>
    </row>
    <row r="57" spans="2:21" ht="12.75" hidden="1" customHeight="1" thickTop="1">
      <c r="C57" s="35"/>
      <c r="D57" s="35"/>
      <c r="E57" s="36"/>
      <c r="F57" s="37"/>
      <c r="G57" s="36"/>
      <c r="H57" s="37"/>
      <c r="I57" s="36"/>
      <c r="J57" s="37"/>
      <c r="K57" s="36"/>
      <c r="L57" s="37"/>
      <c r="N57" s="83"/>
      <c r="O57" s="83"/>
      <c r="P57" s="83"/>
      <c r="Q57" s="83"/>
      <c r="R57" s="83"/>
      <c r="S57" s="83"/>
      <c r="T57" s="83"/>
      <c r="U57" s="83"/>
    </row>
    <row r="58" spans="2:21" ht="12.75" customHeight="1">
      <c r="B58" s="77" t="s">
        <v>32</v>
      </c>
      <c r="C58" s="75">
        <f>C14</f>
        <v>2021</v>
      </c>
      <c r="D58" s="76"/>
      <c r="E58" s="75" t="str">
        <f>E14</f>
        <v>2022</v>
      </c>
      <c r="F58" s="76"/>
      <c r="G58" s="75" t="str">
        <f>G14</f>
        <v>2023</v>
      </c>
      <c r="H58" s="76"/>
      <c r="I58" s="75" t="str">
        <f>I14</f>
        <v>2024</v>
      </c>
      <c r="J58" s="76"/>
      <c r="K58" s="75" t="str">
        <f>K14</f>
        <v>Jun-25*</v>
      </c>
      <c r="L58" s="76"/>
      <c r="N58" s="83"/>
      <c r="O58" s="83"/>
      <c r="P58" s="83"/>
      <c r="Q58" s="83"/>
      <c r="R58" s="83"/>
      <c r="S58" s="83"/>
      <c r="T58" s="83"/>
      <c r="U58" s="83"/>
    </row>
    <row r="59" spans="2:21" ht="15" customHeight="1">
      <c r="B59" s="78"/>
      <c r="C59" s="7" t="s">
        <v>0</v>
      </c>
      <c r="D59" s="8" t="s">
        <v>1</v>
      </c>
      <c r="E59" s="7" t="s">
        <v>0</v>
      </c>
      <c r="F59" s="8" t="s">
        <v>1</v>
      </c>
      <c r="G59" s="7" t="s">
        <v>0</v>
      </c>
      <c r="H59" s="8" t="s">
        <v>1</v>
      </c>
      <c r="I59" s="7" t="s">
        <v>0</v>
      </c>
      <c r="J59" s="8" t="s">
        <v>1</v>
      </c>
      <c r="K59" s="7" t="s">
        <v>0</v>
      </c>
      <c r="L59" s="8" t="s">
        <v>1</v>
      </c>
      <c r="N59" s="83"/>
      <c r="O59" s="83"/>
      <c r="P59" s="83"/>
      <c r="Q59" s="83"/>
      <c r="R59" s="83"/>
      <c r="S59" s="83"/>
      <c r="T59" s="83"/>
      <c r="U59" s="83"/>
    </row>
    <row r="60" spans="2:21" ht="15.75" customHeight="1">
      <c r="B60" s="16" t="s">
        <v>33</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44308.763737706016</v>
      </c>
      <c r="L60" s="38">
        <v>72.691804954141475</v>
      </c>
      <c r="N60" s="83"/>
      <c r="O60" s="83"/>
      <c r="P60" s="83"/>
      <c r="Q60" s="83"/>
      <c r="R60" s="83"/>
      <c r="S60" s="83"/>
      <c r="T60" s="83"/>
      <c r="U60" s="83"/>
    </row>
    <row r="61" spans="2:21" ht="15" customHeight="1">
      <c r="B61" s="16" t="s">
        <v>34</v>
      </c>
      <c r="C61" s="42">
        <v>35.272989020775739</v>
      </c>
      <c r="D61" s="41"/>
      <c r="E61" s="70">
        <v>31.891309006790074</v>
      </c>
      <c r="F61" s="41"/>
      <c r="G61" s="70">
        <v>31.928299792021146</v>
      </c>
      <c r="H61" s="41"/>
      <c r="I61" s="70">
        <v>32.69718950473122</v>
      </c>
      <c r="J61" s="41"/>
      <c r="K61" s="38">
        <v>33.990478210280443</v>
      </c>
      <c r="L61" s="41"/>
      <c r="N61" s="83"/>
      <c r="O61" s="83"/>
      <c r="P61" s="83"/>
      <c r="Q61" s="83"/>
      <c r="R61" s="83"/>
      <c r="S61" s="83"/>
      <c r="T61" s="83"/>
      <c r="U61" s="83"/>
    </row>
    <row r="62" spans="2:21" ht="12.75" customHeight="1">
      <c r="B62" s="16" t="s">
        <v>35</v>
      </c>
      <c r="C62" s="43">
        <v>14330.87088511856</v>
      </c>
      <c r="D62" s="43">
        <v>30.061271180022313</v>
      </c>
      <c r="E62" s="43">
        <v>15496.944580328538</v>
      </c>
      <c r="F62" s="43">
        <v>29.88543603786021</v>
      </c>
      <c r="G62" s="43">
        <v>15974.698187864862</v>
      </c>
      <c r="H62" s="43">
        <v>29.1356028162161</v>
      </c>
      <c r="I62" s="43">
        <v>16847.203236901361</v>
      </c>
      <c r="J62" s="43">
        <v>29.255127001307773</v>
      </c>
      <c r="K62" s="38">
        <v>16645.51269779967</v>
      </c>
      <c r="L62" s="38">
        <v>27.308195045858518</v>
      </c>
      <c r="N62" s="83"/>
      <c r="O62" s="83"/>
      <c r="P62" s="83"/>
      <c r="Q62" s="83"/>
      <c r="R62" s="83"/>
      <c r="S62" s="83"/>
      <c r="T62" s="83"/>
      <c r="U62" s="83"/>
    </row>
    <row r="63" spans="2:21" ht="12.75">
      <c r="B63" s="16" t="s">
        <v>36</v>
      </c>
      <c r="C63" s="44">
        <v>15.161140417819615</v>
      </c>
      <c r="D63" s="41"/>
      <c r="E63" s="44">
        <v>13.593262535308694</v>
      </c>
      <c r="F63" s="41"/>
      <c r="G63" s="44">
        <v>13.127187957654355</v>
      </c>
      <c r="H63" s="41"/>
      <c r="I63" s="44">
        <v>13.521268623443882</v>
      </c>
      <c r="J63" s="41"/>
      <c r="K63" s="38">
        <v>12.769233192846436</v>
      </c>
      <c r="L63" s="41"/>
      <c r="N63" s="83"/>
      <c r="O63" s="83"/>
      <c r="P63" s="83"/>
      <c r="Q63" s="83"/>
      <c r="R63" s="83"/>
      <c r="S63" s="83"/>
      <c r="T63" s="83"/>
      <c r="U63" s="83"/>
    </row>
    <row r="64" spans="2:21" ht="13.5" thickBot="1">
      <c r="B64" s="45" t="s">
        <v>37</v>
      </c>
      <c r="C64" s="46">
        <v>47672.205208149557</v>
      </c>
      <c r="D64" s="46">
        <v>99.999999999999986</v>
      </c>
      <c r="E64" s="46">
        <v>51854.503848283537</v>
      </c>
      <c r="F64" s="46">
        <v>100</v>
      </c>
      <c r="G64" s="46">
        <v>54828.788985871855</v>
      </c>
      <c r="H64" s="46">
        <v>99.999999999999986</v>
      </c>
      <c r="I64" s="46">
        <v>57587.182021627363</v>
      </c>
      <c r="J64" s="46">
        <v>99.999999999999986</v>
      </c>
      <c r="K64" s="46">
        <v>60954.276435505686</v>
      </c>
      <c r="L64" s="46">
        <v>99.999999999999986</v>
      </c>
      <c r="N64" s="83"/>
      <c r="O64" s="83"/>
      <c r="P64" s="83"/>
      <c r="Q64" s="83"/>
      <c r="R64" s="83"/>
      <c r="S64" s="83"/>
      <c r="T64" s="83"/>
      <c r="U64" s="83"/>
    </row>
    <row r="65" spans="2:21" ht="7.5" customHeight="1" thickTop="1">
      <c r="C65" s="47"/>
      <c r="D65" s="47"/>
      <c r="E65" s="71"/>
      <c r="F65" s="47"/>
      <c r="G65" s="71"/>
      <c r="H65" s="47"/>
      <c r="I65" s="71"/>
      <c r="J65" s="47"/>
      <c r="K65" s="47"/>
      <c r="L65" s="47"/>
      <c r="N65" s="83"/>
      <c r="O65" s="83"/>
      <c r="P65" s="83"/>
      <c r="Q65" s="83"/>
      <c r="R65" s="83"/>
      <c r="S65" s="83"/>
      <c r="T65" s="83"/>
      <c r="U65" s="83"/>
    </row>
    <row r="66" spans="2:21" ht="14.25">
      <c r="B66" s="3" t="s">
        <v>50</v>
      </c>
      <c r="C66" s="48">
        <v>50.434129438595356</v>
      </c>
      <c r="D66" s="49"/>
      <c r="E66" s="72">
        <v>45.48457154209877</v>
      </c>
      <c r="F66" s="49"/>
      <c r="G66" s="72">
        <v>45.0554877496755</v>
      </c>
      <c r="H66" s="49"/>
      <c r="I66" s="72">
        <v>46.218458128175108</v>
      </c>
      <c r="J66" s="49"/>
      <c r="K66" s="50">
        <v>46.759711403126879</v>
      </c>
      <c r="L66" s="49"/>
      <c r="N66" s="83"/>
      <c r="O66" s="83"/>
      <c r="P66" s="83"/>
      <c r="Q66" s="83"/>
      <c r="R66" s="83"/>
      <c r="S66" s="83"/>
      <c r="T66" s="83"/>
      <c r="U66" s="83"/>
    </row>
    <row r="67" spans="2:21" ht="6.75" customHeight="1" thickBot="1">
      <c r="B67" s="4"/>
      <c r="C67" s="5"/>
      <c r="D67" s="5"/>
      <c r="E67" s="5"/>
      <c r="F67" s="5"/>
      <c r="G67" s="5"/>
      <c r="H67" s="5"/>
      <c r="I67" s="5"/>
      <c r="J67" s="5"/>
      <c r="K67" s="5"/>
      <c r="L67" s="5"/>
    </row>
    <row r="68" spans="2:21" ht="12.75">
      <c r="E68" s="50"/>
      <c r="F68" s="49"/>
      <c r="G68" s="50"/>
      <c r="H68" s="49"/>
      <c r="I68" s="50"/>
      <c r="J68" s="49"/>
      <c r="K68" s="6"/>
    </row>
    <row r="69" spans="2:21" ht="24.75" customHeight="1">
      <c r="B69" s="82" t="s">
        <v>57</v>
      </c>
      <c r="C69" s="82"/>
      <c r="D69" s="82"/>
      <c r="E69" s="82"/>
      <c r="F69" s="82"/>
      <c r="G69" s="82"/>
      <c r="H69" s="82"/>
      <c r="I69" s="82"/>
      <c r="J69" s="82"/>
      <c r="K69" s="82"/>
      <c r="L69" s="82"/>
    </row>
    <row r="70" spans="2:21" ht="12.75">
      <c r="B70" s="82" t="s">
        <v>48</v>
      </c>
      <c r="C70" s="82"/>
      <c r="D70" s="82"/>
      <c r="E70" s="82"/>
      <c r="F70" s="82"/>
      <c r="G70" s="82"/>
      <c r="H70" s="82"/>
      <c r="I70" s="82"/>
      <c r="J70" s="82"/>
      <c r="K70" s="82"/>
      <c r="L70" s="82"/>
    </row>
    <row r="71" spans="2:21" ht="12.75" customHeight="1">
      <c r="B71" s="81" t="s">
        <v>51</v>
      </c>
      <c r="C71" s="81"/>
      <c r="D71" s="81"/>
      <c r="E71" s="81"/>
      <c r="F71" s="81"/>
      <c r="G71" s="81"/>
      <c r="H71" s="81"/>
      <c r="I71" s="81"/>
      <c r="J71" s="81"/>
      <c r="K71" s="81"/>
      <c r="L71" s="81"/>
    </row>
    <row r="72" spans="2:21" ht="23.25" customHeight="1">
      <c r="B72" s="82" t="s">
        <v>55</v>
      </c>
      <c r="C72" s="82"/>
      <c r="D72" s="82"/>
      <c r="E72" s="82"/>
      <c r="F72" s="82"/>
      <c r="G72" s="82"/>
      <c r="H72" s="82"/>
      <c r="I72" s="82"/>
      <c r="J72" s="82"/>
      <c r="K72" s="82"/>
      <c r="L72" s="82"/>
    </row>
    <row r="73" spans="2:21" ht="12.75">
      <c r="B73" s="81"/>
      <c r="C73" s="81"/>
      <c r="D73" s="81"/>
      <c r="E73" s="81"/>
      <c r="F73" s="81"/>
      <c r="G73" s="81"/>
      <c r="H73" s="81"/>
      <c r="I73" s="81"/>
      <c r="J73" s="81"/>
      <c r="K73" s="81"/>
      <c r="L73" s="81"/>
    </row>
    <row r="74" spans="2:21" ht="12.75">
      <c r="E74" s="1"/>
      <c r="F74" s="1"/>
      <c r="G74" s="1"/>
      <c r="H74" s="1"/>
      <c r="I74" s="1"/>
      <c r="J74" s="1"/>
    </row>
    <row r="75" spans="2:21" ht="12.75">
      <c r="E75" s="73"/>
      <c r="F75" s="1"/>
      <c r="G75" s="1"/>
      <c r="H75" s="1"/>
      <c r="I75" s="1"/>
      <c r="J75" s="1"/>
    </row>
    <row r="76" spans="2:21" ht="12.75">
      <c r="E76" s="1"/>
      <c r="F76" s="1"/>
      <c r="G76" s="1"/>
      <c r="H76" s="1"/>
      <c r="I76" s="1"/>
      <c r="J76" s="1"/>
    </row>
    <row r="77" spans="2:21" ht="15" customHeight="1">
      <c r="B77" s="80"/>
      <c r="C77" s="80"/>
      <c r="D77" s="80"/>
      <c r="E77" s="80"/>
      <c r="F77" s="80"/>
      <c r="G77" s="80"/>
      <c r="H77" s="80"/>
      <c r="I77" s="80"/>
      <c r="J77" s="80"/>
      <c r="K77" s="80"/>
      <c r="L77" s="80"/>
    </row>
    <row r="78" spans="2:21" ht="15" customHeight="1">
      <c r="B78" s="80"/>
      <c r="C78" s="80"/>
      <c r="D78" s="80"/>
      <c r="E78" s="80"/>
      <c r="F78" s="80"/>
      <c r="G78" s="80"/>
      <c r="H78" s="80"/>
      <c r="I78" s="80"/>
      <c r="J78" s="80"/>
      <c r="K78" s="80"/>
      <c r="L78" s="80"/>
    </row>
  </sheetData>
  <mergeCells count="24">
    <mergeCell ref="G58:H58"/>
    <mergeCell ref="B77:L78"/>
    <mergeCell ref="E14:F14"/>
    <mergeCell ref="E58:F58"/>
    <mergeCell ref="B73:L73"/>
    <mergeCell ref="K58:L58"/>
    <mergeCell ref="B72:L72"/>
    <mergeCell ref="C58:D58"/>
    <mergeCell ref="B69:L69"/>
    <mergeCell ref="B58:B59"/>
    <mergeCell ref="B71:L71"/>
    <mergeCell ref="B70:L70"/>
    <mergeCell ref="I58:J58"/>
    <mergeCell ref="B7:L7"/>
    <mergeCell ref="B6:L6"/>
    <mergeCell ref="K14:L14"/>
    <mergeCell ref="C14:D14"/>
    <mergeCell ref="B14:B15"/>
    <mergeCell ref="B10:L10"/>
    <mergeCell ref="B11:L11"/>
    <mergeCell ref="B12:L12"/>
    <mergeCell ref="B8:L8"/>
    <mergeCell ref="G14:H14"/>
    <mergeCell ref="I14:J14"/>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 G14:H14 I14:J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68155-E902-4892-8D7A-EAC1265B48AE}">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8279a0ae-2a84-48e2-931d-eecc1997422f"/>
    <ds:schemaRef ds:uri="34fe0050-99f8-4994-b714-221fa855c1ff"/>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2025-07-28T17:25:37Z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